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4A5649F6-DE46-4227-818F-C423733D511C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D8" i="1" l="1"/>
  <c r="E8" i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<sst xmlns="http://schemas.openxmlformats.org/spreadsheetml/2006/main" count="36" uniqueCount="36">
  <si>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</si>
  <si>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</si>
  <si>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</si>
  <si>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</si>
  <si>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</si>
  <si>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</si>
  <si>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</si>
  <si>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</si>
  <si>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</si>
  <si>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</si>
  <si>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</si>
  <si>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</si>
  <si>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</si>
  <si>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</si>
  <si>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</si>
  <si>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</si>
  <si>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</si>
  <si>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</si>
  <si>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</si>
  <si>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</si>
  <si>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</si>
  <si>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</si>
  <si>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</si>
  <si>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</si>
  <si>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</si>
  <si>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</si>
  <si>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</si>
  <si>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</si>
  <si>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</si>
  <si>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</si>
  <si>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PARQUE CENTRAL DE CIUDAD JUAREZ</t>
  </si>
  <si>
    <t>Del 01 de Enero al 31 de Diciembre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</si>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</sst>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3" fontId="4" fillId="3" borderId="12" xfId="1" applyNumberFormat="1" applyFont="1" applyFill="1" applyBorder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E13" sqref="E13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11100541.609999999</v>
      </c>
      <c r="D8" s="7">
        <f>SUM(D10,D19)</f>
        <v>149505661.47999999</v>
      </c>
      <c r="E8" s="7">
        <f>SUM(E10,E19)</f>
        <v>156299776.81999999</v>
      </c>
      <c r="F8" s="7">
        <f>C8+D8-E8</f>
        <v>4306426.2699999809</v>
      </c>
      <c r="G8" s="7">
        <f>F8-C8</f>
        <v>-6794115.3400000185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9343466.1999999993</v>
      </c>
      <c r="D10" s="7">
        <f>SUM(D11:D17)</f>
        <v>146389782.59</v>
      </c>
      <c r="E10" s="7">
        <f>SUM(E11:E17)</f>
        <v>155825398</v>
      </c>
      <c r="F10" s="7">
        <f t="shared" ref="F10:F17" si="0">C10+D10-E10</f>
        <v>-92149.210000008345</v>
      </c>
      <c r="G10" s="7">
        <f t="shared" ref="G10:G17" si="1">F10-C10</f>
        <v>-9435615.4100000076</v>
      </c>
    </row>
    <row r="11" spans="2:7" x14ac:dyDescent="0.2">
      <c r="B11" s="3" t="s">
        <v>6</v>
      </c>
      <c r="C11" s="20">
        <v>9343466.1999999993</v>
      </c>
      <c r="D11" s="20">
        <v>73874768</v>
      </c>
      <c r="E11" s="20">
        <v>83491301</v>
      </c>
      <c r="F11" s="12">
        <f t="shared" si="0"/>
        <v>-273066.79999999702</v>
      </c>
      <c r="G11" s="12">
        <f t="shared" si="1"/>
        <v>-9616532.9999999963</v>
      </c>
    </row>
    <row r="12" spans="2:7" x14ac:dyDescent="0.2">
      <c r="B12" s="3" t="s">
        <v>7</v>
      </c>
      <c r="C12" s="8">
        <v>0</v>
      </c>
      <c r="D12" s="20">
        <v>72515014.590000004</v>
      </c>
      <c r="E12" s="20">
        <v>72334097</v>
      </c>
      <c r="F12" s="12">
        <f t="shared" si="0"/>
        <v>180917.59000000358</v>
      </c>
      <c r="G12" s="12">
        <f t="shared" si="1"/>
        <v>180917.59000000358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1757075.41</v>
      </c>
      <c r="D19" s="7">
        <f>SUM(D20:D28)</f>
        <v>3115878.89</v>
      </c>
      <c r="E19" s="7">
        <f>SUM(E20:E28)</f>
        <v>474378.82</v>
      </c>
      <c r="F19" s="7">
        <f t="shared" ref="F19:F28" si="2">C19+D19-E19</f>
        <v>4398575.4799999995</v>
      </c>
      <c r="G19" s="7">
        <f t="shared" ref="G19:G28" si="3">F19-C19</f>
        <v>2641500.0699999994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20">
        <v>1757075.41</v>
      </c>
      <c r="D23" s="20">
        <v>2956779.89</v>
      </c>
      <c r="E23" s="8">
        <v>0</v>
      </c>
      <c r="F23" s="12">
        <f t="shared" si="2"/>
        <v>4713855.3</v>
      </c>
      <c r="G23" s="12">
        <f t="shared" si="3"/>
        <v>2956779.8899999997</v>
      </c>
    </row>
    <row r="24" spans="1:7" x14ac:dyDescent="0.2">
      <c r="B24" s="3" t="s">
        <v>19</v>
      </c>
      <c r="C24" s="8">
        <v>0</v>
      </c>
      <c r="D24" s="20">
        <v>159099</v>
      </c>
      <c r="E24" s="8">
        <v>0</v>
      </c>
      <c r="F24" s="12">
        <f t="shared" si="2"/>
        <v>159099</v>
      </c>
      <c r="G24" s="12">
        <f t="shared" si="3"/>
        <v>159099</v>
      </c>
    </row>
    <row r="25" spans="1:7" ht="24" x14ac:dyDescent="0.2">
      <c r="B25" s="3" t="s">
        <v>20</v>
      </c>
      <c r="C25" s="8">
        <v>0</v>
      </c>
      <c r="D25" s="8">
        <v>0</v>
      </c>
      <c r="E25" s="20">
        <v>474378.82</v>
      </c>
      <c r="F25" s="12">
        <f t="shared" si="2"/>
        <v>-474378.82</v>
      </c>
      <c r="G25" s="12">
        <f t="shared" si="3"/>
        <v>-474378.82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4" s="18" customFormat="1" x14ac:dyDescent="0.2"/>
    <row r="34" spans="2:4" s="18" customFormat="1" x14ac:dyDescent="0.2"/>
    <row r="35" spans="2:4" s="18" customFormat="1" x14ac:dyDescent="0.2">
      <c r="B35" s="18" t="s">
        <v>32</v>
      </c>
      <c r="D35" s="18" t="s">
        <v>33</v>
      </c>
    </row>
    <row r="36" spans="2:4" s="18" customFormat="1" x14ac:dyDescent="0.2">
      <c r="B36" s="18" t="s">
        <v>34</v>
      </c>
      <c r="D36" s="18" t="s">
        <v>35</v>
      </c>
    </row>
    <row r="37" spans="2:4" s="18" customFormat="1" x14ac:dyDescent="0.2"/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/>
    <row r="42" spans="2:4" s="18" customFormat="1" x14ac:dyDescent="0.2"/>
    <row r="43" spans="2:4" s="18" customFormat="1" x14ac:dyDescent="0.2"/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15748031496062992" bottom="0.15748031496062992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2024-12-17T00:01:20Z</cp:lastPrinted>
  <dcterms:created xsi:type="dcterms:W3CDTF">2019-12-03T19:14:48Z</dcterms:created>
  <dcterms:modified xsi:type="dcterms:W3CDTF">2025-02-19T20:07:52Z</dcterms:modified>
</cp:coreProperties>
</file>